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059251D9-D4FB-4687-A156-3E16195154BD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93" i="3" l="1"/>
  <c r="K93" i="3" s="1"/>
  <c r="L93" i="3" s="1"/>
  <c r="K92" i="3"/>
  <c r="L92" i="3" s="1"/>
  <c r="I92" i="3"/>
  <c r="I91" i="3"/>
  <c r="I90" i="3"/>
  <c r="I89" i="3"/>
  <c r="K89" i="3" s="1"/>
  <c r="L89" i="3" s="1"/>
  <c r="K88" i="3"/>
  <c r="L88" i="3" s="1"/>
  <c r="I88" i="3"/>
  <c r="I87" i="3"/>
  <c r="I86" i="3"/>
  <c r="I85" i="3"/>
  <c r="K85" i="3" s="1"/>
  <c r="L85" i="3" s="1"/>
  <c r="K84" i="3"/>
  <c r="L84" i="3" s="1"/>
  <c r="I84" i="3"/>
  <c r="I83" i="3"/>
  <c r="I82" i="3"/>
  <c r="I81" i="3"/>
  <c r="K81" i="3" s="1"/>
  <c r="L81" i="3" s="1"/>
  <c r="K80" i="3"/>
  <c r="L80" i="3" s="1"/>
  <c r="I80" i="3"/>
  <c r="I79" i="3"/>
  <c r="I78" i="3"/>
  <c r="I77" i="3"/>
  <c r="K77" i="3" s="1"/>
  <c r="L77" i="3" s="1"/>
  <c r="K76" i="3"/>
  <c r="L76" i="3" s="1"/>
  <c r="I76" i="3"/>
  <c r="I75" i="3"/>
  <c r="I74" i="3"/>
  <c r="I73" i="3"/>
  <c r="K73" i="3" s="1"/>
  <c r="L73" i="3" s="1"/>
  <c r="K72" i="3"/>
  <c r="L72" i="3" s="1"/>
  <c r="I72" i="3"/>
  <c r="I71" i="3"/>
  <c r="I70" i="3"/>
  <c r="I69" i="3"/>
  <c r="K69" i="3" s="1"/>
  <c r="L69" i="3" s="1"/>
  <c r="K68" i="3"/>
  <c r="L68" i="3" s="1"/>
  <c r="I68" i="3"/>
  <c r="I67" i="3"/>
  <c r="I66" i="3"/>
  <c r="I65" i="3"/>
  <c r="K65" i="3" s="1"/>
  <c r="L65" i="3" s="1"/>
  <c r="K64" i="3"/>
  <c r="L64" i="3" s="1"/>
  <c r="I64" i="3"/>
  <c r="I63" i="3"/>
  <c r="I62" i="3"/>
  <c r="I61" i="3"/>
  <c r="K61" i="3" s="1"/>
  <c r="L61" i="3" s="1"/>
  <c r="K60" i="3"/>
  <c r="L60" i="3" s="1"/>
  <c r="I60" i="3"/>
  <c r="I59" i="3"/>
  <c r="I58" i="3"/>
  <c r="I57" i="3"/>
  <c r="K57" i="3" s="1"/>
  <c r="L57" i="3" s="1"/>
  <c r="K56" i="3"/>
  <c r="L56" i="3" s="1"/>
  <c r="I56" i="3"/>
  <c r="I55" i="3"/>
  <c r="I52" i="3"/>
  <c r="I47" i="3"/>
  <c r="K47" i="3" s="1"/>
  <c r="L47" i="3" s="1"/>
  <c r="K42" i="3"/>
  <c r="L42" i="3" s="1"/>
  <c r="I42" i="3"/>
  <c r="I37" i="3"/>
  <c r="I32" i="3"/>
  <c r="L59" i="3" l="1"/>
  <c r="L62" i="3"/>
  <c r="L75" i="3"/>
  <c r="L91" i="3"/>
  <c r="L79" i="3"/>
  <c r="L58" i="3"/>
  <c r="L74" i="3"/>
  <c r="L90" i="3"/>
  <c r="K37" i="3"/>
  <c r="L37" i="3" s="1"/>
  <c r="K55" i="3"/>
  <c r="L55" i="3" s="1"/>
  <c r="K59" i="3"/>
  <c r="K63" i="3"/>
  <c r="L63" i="3" s="1"/>
  <c r="K67" i="3"/>
  <c r="L67" i="3" s="1"/>
  <c r="K71" i="3"/>
  <c r="L71" i="3" s="1"/>
  <c r="K75" i="3"/>
  <c r="K79" i="3"/>
  <c r="K83" i="3"/>
  <c r="L83" i="3" s="1"/>
  <c r="K87" i="3"/>
  <c r="L87" i="3" s="1"/>
  <c r="K91" i="3"/>
  <c r="F95" i="3"/>
  <c r="K32" i="3"/>
  <c r="L32" i="3" s="1"/>
  <c r="K52" i="3"/>
  <c r="L52" i="3" s="1"/>
  <c r="K58" i="3"/>
  <c r="K62" i="3"/>
  <c r="K66" i="3"/>
  <c r="L66" i="3" s="1"/>
  <c r="K70" i="3"/>
  <c r="L70" i="3" s="1"/>
  <c r="K74" i="3"/>
  <c r="K78" i="3"/>
  <c r="L78" i="3" s="1"/>
  <c r="K82" i="3"/>
  <c r="L82" i="3" s="1"/>
  <c r="K86" i="3"/>
  <c r="L86" i="3" s="1"/>
  <c r="K90" i="3"/>
  <c r="F96" i="3" l="1"/>
  <c r="B26" i="3" s="1"/>
</calcChain>
</file>

<file path=xl/sharedStrings.xml><?xml version="1.0" encoding="utf-8"?>
<sst xmlns="http://schemas.openxmlformats.org/spreadsheetml/2006/main" count="275" uniqueCount="170">
  <si>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</si>
  <si>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</si>
  <si>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</si>
  <si>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</si>
  <si>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</si>
  <si>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</si>
  <si>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</si>
  <si>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</si>
  <si>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</si>
  <si>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</si>
  <si>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</si>
  <si>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</si>
  <si>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</si>
  <si>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</si>
  <si>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</si>
  <si>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</si>
  <si>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</si>
  <si>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</si>
  <si>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</si>
  <si>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</si>
  <si>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</si>
  <si>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</si>
  <si>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</si>
  <si>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</si>
  <si>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</si>
  <si>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</si>
  <si>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</si>
  <si>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</si>
  <si>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</si>
  <si>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</si>
  <si>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58</t>
  </si>
  <si>
    <t>PRZ-PAS</t>
  </si>
  <si>
    <t>Przekopanie gleby na pasach w miejscu sadzenia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</si>
  <si>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</si>
  <si>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</si>
  <si>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</si>
  <si>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</si>
  <si>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</si>
  <si>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</si>
  <si>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</si>
  <si>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</si>
  <si>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</si>
  <si>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</si>
  <si>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</si>
  <si>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</si>
  <si>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</si>
  <si>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</si>
  <si>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</si>
  <si>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</si>
  <si>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</si>
  <si>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</si>
  <si>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</si>
  <si>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</si>
  <si>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</si>
  <si>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</si>
  <si>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</si>
  <si>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</si>
  <si>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</si>
  <si>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</si>
  <si>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</si>
  <si>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</si>
  <si>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</si>
  <si>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</si>
  <si>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</si>
  <si>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</si>
  <si>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</si>
  <si>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</si>
  <si>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</si>
  <si>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</si>
  <si>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</si>
  <si>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</si>
  <si>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</si>
  <si>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</si>
  <si>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</si>
  <si>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</si>
  <si>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</si>
  <si>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</si>
  <si>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</si>
  <si>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</si>
  <si>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</si>
  <si>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</si>
  <si>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130</t>
  </si>
  <si>
    <t>ZAB-RYS</t>
  </si>
  <si>
    <t>Zabezpieczenie młodników przed spałowaniem przez rysakowanie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</si>
  <si>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</si>
  <si>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</si>
  <si>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</si>
  <si>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</si>
  <si>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</si>
  <si>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</si>
  <si>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</si>
  <si>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</si>
  <si>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</si>
  <si>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</si>
  <si>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</si>
  <si>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</si>
  <si>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</si>
  <si>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</si>
  <si>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</si>
  <si>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</si>
  <si>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</si>
  <si>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</si>
  <si>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</si>
  <si>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</si>
  <si>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</si>
  <si>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</si>
  <si>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</si>
  <si>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</si>
  <si>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</si>
  <si>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</si>
  <si>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</si>
  <si>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</si>
  <si>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</si>
  <si>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</si>
  <si>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</si>
  <si>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</si>
  <si>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</si>
  <si>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</si>
  <si>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</si>
  <si>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</si>
  <si>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</si>
  <si>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</si>
  <si>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</si>
  <si>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</si>
  <si>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</si>
  <si>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</si>
  <si>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</si>
  <si>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</si>
  <si>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</si>
  <si>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</si>
  <si>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</si>
  <si>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</si>
  <si>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</si>
  <si>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</si>
  <si>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</si>
  <si>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</si>
  <si>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</si>
  <si>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</si>
  <si>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</si>
  <si>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</si>
  <si>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</si>
  <si>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</si>
  <si>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</si>
  <si>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</si>
  <si>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</si>
  <si>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</si>
  <si>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</si>
  <si>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</si>
  <si>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</si>
  <si>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</si>
  <si>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</si>
  <si>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</si>
  <si>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</si>
  <si>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</si>
  <si>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</si>
  <si>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</si>
  <si>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</si>
  <si>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7/2024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</si>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</sst>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35"/>
  <sheetViews>
    <sheetView tabSelected="1" topLeftCell="A139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139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140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6" t="s">
        <v>141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17" t="s">
        <v>156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142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143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144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145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8" t="s">
        <v>157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146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1" t="s">
        <v>147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1" t="s">
        <v>148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13135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1" t="s">
        <v>149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1" t="s">
        <v>150</v>
      </c>
      <c r="C49" s="11"/>
      <c r="D49" s="11"/>
      <c r="E49" s="11"/>
      <c r="F49" s="11"/>
      <c r="G49" s="11"/>
      <c r="H49" s="11"/>
      <c r="I49" s="11"/>
      <c r="J49" s="11"/>
      <c r="K49" s="11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1453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62.8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23">
        <f t="shared" ref="L55:L93" si="2">ROUND(I55+ K55,2)</f>
        <v>0</v>
      </c>
      <c r="M55" s="24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70.06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0.63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3.3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25</v>
      </c>
      <c r="G59" s="8">
        <v>0.63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3.3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14</v>
      </c>
      <c r="G61" s="8">
        <v>159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122.17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6.54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183.93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14.6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29</v>
      </c>
      <c r="G66" s="8">
        <v>44.64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29</v>
      </c>
      <c r="G67" s="8">
        <v>153.15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29</v>
      </c>
      <c r="G68" s="8">
        <v>1.51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29</v>
      </c>
      <c r="G69" s="8">
        <v>126.1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29</v>
      </c>
      <c r="G70" s="8">
        <v>297.2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3">
        <f t="shared" si="2"/>
        <v>0</v>
      </c>
      <c r="M70" s="24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159.78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3">
        <f t="shared" si="2"/>
        <v>0</v>
      </c>
      <c r="M71" s="24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170.45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3">
        <f t="shared" si="2"/>
        <v>0</v>
      </c>
      <c r="M72" s="24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14.13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3">
        <f t="shared" si="2"/>
        <v>0</v>
      </c>
      <c r="M73" s="24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48.26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28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9.64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28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29</v>
      </c>
      <c r="G76" s="8">
        <v>7.82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100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74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190.18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3">
        <f t="shared" si="2"/>
        <v>0</v>
      </c>
      <c r="M79" s="24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20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3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98</v>
      </c>
      <c r="G81" s="8">
        <v>20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3" s="1" customFormat="1" ht="28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87</v>
      </c>
      <c r="G82" s="8">
        <v>20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3" s="1" customFormat="1" ht="28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87</v>
      </c>
      <c r="G83" s="8">
        <v>40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87</v>
      </c>
      <c r="G84" s="8">
        <v>155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3" s="1" customFormat="1" ht="28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87</v>
      </c>
      <c r="G85" s="8">
        <v>100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3">
        <f t="shared" si="2"/>
        <v>0</v>
      </c>
      <c r="M85" s="24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18</v>
      </c>
      <c r="G86" s="8">
        <v>16.89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3">
        <f t="shared" si="2"/>
        <v>0</v>
      </c>
      <c r="M86" s="24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25</v>
      </c>
      <c r="G87" s="8">
        <v>1.06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3">
        <f t="shared" si="2"/>
        <v>0</v>
      </c>
      <c r="M87" s="24"/>
    </row>
    <row r="88" spans="2:13" s="1" customFormat="1" ht="28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94</v>
      </c>
      <c r="G88" s="8">
        <v>10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3">
        <f t="shared" si="2"/>
        <v>0</v>
      </c>
      <c r="M88" s="24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94</v>
      </c>
      <c r="G89" s="8">
        <v>1254.33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3">
        <f t="shared" si="2"/>
        <v>0</v>
      </c>
      <c r="M89" s="24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94</v>
      </c>
      <c r="G90" s="8">
        <v>26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3">
        <f t="shared" si="2"/>
        <v>0</v>
      </c>
      <c r="M90" s="24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94</v>
      </c>
      <c r="G91" s="8">
        <v>190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23">
        <f t="shared" si="2"/>
        <v>0</v>
      </c>
      <c r="M91" s="24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94</v>
      </c>
      <c r="G92" s="8">
        <v>125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23">
        <f t="shared" si="2"/>
        <v>0</v>
      </c>
      <c r="M92" s="24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134</v>
      </c>
      <c r="F93" s="6" t="s">
        <v>94</v>
      </c>
      <c r="G93" s="8">
        <v>74</v>
      </c>
      <c r="H93" s="10">
        <v>0</v>
      </c>
      <c r="I93" s="9">
        <f t="shared" si="0"/>
        <v>0</v>
      </c>
      <c r="J93" s="5">
        <v>23</v>
      </c>
      <c r="K93" s="9">
        <f t="shared" si="1"/>
        <v>0</v>
      </c>
      <c r="L93" s="23">
        <f t="shared" si="2"/>
        <v>0</v>
      </c>
      <c r="M93" s="24"/>
    </row>
    <row r="94" spans="2:13" s="1" customFormat="1" ht="55.9" customHeight="1" x14ac:dyDescent="0.2"/>
    <row r="95" spans="2:13" s="1" customFormat="1" ht="21.4" customHeight="1" x14ac:dyDescent="0.2">
      <c r="B95" s="16" t="s">
        <v>137</v>
      </c>
      <c r="C95" s="16"/>
      <c r="D95" s="16"/>
      <c r="E95" s="16"/>
      <c r="F95" s="30">
        <f>ROUND(I32+I37+I42+I47+I52+I55+I56+I57+I58+I59+I60+I61+I62+I63+I64+I65+I66+I67+I68+I69+I70+I71+I72+I73+I74+I75+I76+I77+I78+I79+I80+I81+I82+I83+I84+I85+I86+I87+I88+I89+I90+I91+I92+I93,2)</f>
        <v>0</v>
      </c>
      <c r="G95" s="31"/>
      <c r="H95" s="31"/>
      <c r="I95" s="31"/>
      <c r="J95" s="31"/>
      <c r="K95" s="31"/>
      <c r="L95" s="31"/>
      <c r="M95" s="32"/>
    </row>
    <row r="96" spans="2:13" s="1" customFormat="1" ht="21.4" customHeight="1" x14ac:dyDescent="0.2">
      <c r="B96" s="16" t="s">
        <v>138</v>
      </c>
      <c r="C96" s="16"/>
      <c r="D96" s="16"/>
      <c r="E96" s="16"/>
      <c r="F96" s="33">
        <f>ROUND(L32+L37+L42+L47+L52+L55+L56+L57+L58+L59+L60+L61+L62+L63+L64+L65+L66+L67+L68+L69+L70+L71+L72+L73+L74+L75+L76+L77+L78+L79+L80+L81+L82+L83+L84+L85+L86+L87+L88+L89+L90+L91+L92+L93,2)</f>
        <v>0</v>
      </c>
      <c r="G96" s="34"/>
      <c r="H96" s="34"/>
      <c r="I96" s="34"/>
      <c r="J96" s="34"/>
      <c r="K96" s="34"/>
      <c r="L96" s="34"/>
      <c r="M96" s="35"/>
    </row>
    <row r="97" spans="2:14" s="1" customFormat="1" ht="11.1" customHeight="1" x14ac:dyDescent="0.2"/>
    <row r="98" spans="2:14" s="1" customFormat="1" ht="80.099999999999994" customHeight="1" x14ac:dyDescent="0.2">
      <c r="B98" s="19" t="s">
        <v>158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65" customHeight="1" x14ac:dyDescent="0.2"/>
    <row r="100" spans="2:14" s="1" customFormat="1" ht="110.1" customHeight="1" x14ac:dyDescent="0.2">
      <c r="B100" s="19" t="s">
        <v>159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2:14" s="1" customFormat="1" ht="5.25" customHeight="1" x14ac:dyDescent="0.2"/>
    <row r="102" spans="2:14" s="1" customFormat="1" ht="110.1" customHeight="1" x14ac:dyDescent="0.2">
      <c r="B102" s="20" t="s">
        <v>160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2:14" s="1" customFormat="1" ht="5.25" customHeight="1" x14ac:dyDescent="0.2"/>
    <row r="104" spans="2:14" s="1" customFormat="1" ht="37.9" customHeight="1" x14ac:dyDescent="0.2">
      <c r="B104" s="21" t="s">
        <v>152</v>
      </c>
      <c r="C104" s="21"/>
      <c r="D104" s="21"/>
      <c r="E104" s="21"/>
      <c r="F104" s="28" t="s">
        <v>153</v>
      </c>
      <c r="G104" s="28"/>
      <c r="H104" s="28"/>
      <c r="I104" s="28"/>
      <c r="J104" s="28"/>
      <c r="K104" s="28"/>
      <c r="L104" s="28"/>
    </row>
    <row r="105" spans="2:14" s="1" customFormat="1" ht="28.7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4" s="1" customFormat="1" ht="28.7" customHeight="1" x14ac:dyDescent="0.2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2:14" s="1" customFormat="1" ht="28.7" customHeight="1" x14ac:dyDescent="0.2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4" s="1" customFormat="1" ht="28.7" customHeight="1" x14ac:dyDescent="0.2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2:14" s="1" customFormat="1" ht="2.65" customHeight="1" x14ac:dyDescent="0.2"/>
    <row r="110" spans="2:14" s="1" customFormat="1" ht="203.1" customHeight="1" x14ac:dyDescent="0.2">
      <c r="B110" s="19" t="s">
        <v>161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65" customHeight="1" x14ac:dyDescent="0.2"/>
    <row r="112" spans="2:14" s="1" customFormat="1" ht="36.950000000000003" customHeight="1" x14ac:dyDescent="0.2">
      <c r="B112" s="25" t="s">
        <v>162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</row>
    <row r="113" spans="2:14" s="1" customFormat="1" ht="2.65" customHeight="1" x14ac:dyDescent="0.2"/>
    <row r="114" spans="2:14" s="1" customFormat="1" ht="37.9" customHeight="1" x14ac:dyDescent="0.2">
      <c r="B114" s="21" t="s">
        <v>154</v>
      </c>
      <c r="C114" s="21"/>
      <c r="D114" s="21"/>
      <c r="E114" s="21"/>
      <c r="F114" s="29" t="s">
        <v>155</v>
      </c>
      <c r="G114" s="29"/>
      <c r="H114" s="29"/>
      <c r="I114" s="29"/>
      <c r="J114" s="29"/>
      <c r="K114" s="29"/>
      <c r="L114" s="29"/>
    </row>
    <row r="115" spans="2:14" s="1" customFormat="1" ht="28.7" customHeight="1" x14ac:dyDescent="0.2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2:14" s="1" customFormat="1" ht="28.7" customHeight="1" x14ac:dyDescent="0.2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2:14" s="1" customFormat="1" ht="28.7" customHeight="1" x14ac:dyDescent="0.2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4" s="1" customFormat="1" ht="28.7" customHeight="1" x14ac:dyDescent="0.2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2:14" s="1" customFormat="1" ht="2.65" customHeight="1" x14ac:dyDescent="0.2"/>
    <row r="120" spans="2:14" s="1" customFormat="1" ht="159.94999999999999" customHeight="1" x14ac:dyDescent="0.2">
      <c r="B120" s="19" t="s">
        <v>163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2:14" s="1" customFormat="1" ht="2.65" customHeight="1" x14ac:dyDescent="0.2"/>
    <row r="122" spans="2:14" s="1" customFormat="1" ht="54.95" customHeight="1" x14ac:dyDescent="0.2">
      <c r="B122" s="19" t="s">
        <v>164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2.65" customHeight="1" x14ac:dyDescent="0.2"/>
    <row r="124" spans="2:14" s="1" customFormat="1" ht="60" customHeight="1" x14ac:dyDescent="0.2">
      <c r="B124" s="20" t="s">
        <v>165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2:14" s="1" customFormat="1" ht="2.65" customHeight="1" x14ac:dyDescent="0.2"/>
    <row r="126" spans="2:14" s="1" customFormat="1" ht="48" customHeight="1" x14ac:dyDescent="0.2">
      <c r="B126" s="20" t="s">
        <v>166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2:14" s="1" customFormat="1" ht="2.65" customHeight="1" x14ac:dyDescent="0.2"/>
    <row r="128" spans="2:14" s="1" customFormat="1" ht="125.1" customHeight="1" x14ac:dyDescent="0.2">
      <c r="B128" s="19" t="s">
        <v>167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2:14" s="1" customFormat="1" ht="2.65" customHeight="1" x14ac:dyDescent="0.2"/>
    <row r="130" spans="2:14" s="1" customFormat="1" ht="84.95" customHeight="1" x14ac:dyDescent="0.2">
      <c r="B130" s="19" t="s">
        <v>168</v>
      </c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2:14" s="1" customFormat="1" ht="86.85" customHeight="1" x14ac:dyDescent="0.2"/>
    <row r="132" spans="2:14" s="1" customFormat="1" ht="17.649999999999999" customHeight="1" x14ac:dyDescent="0.2">
      <c r="I132" s="15" t="s">
        <v>151</v>
      </c>
      <c r="J132" s="15"/>
    </row>
    <row r="133" spans="2:14" s="1" customFormat="1" ht="145.15" customHeight="1" x14ac:dyDescent="0.2"/>
    <row r="134" spans="2:14" s="1" customFormat="1" ht="81.599999999999994" customHeight="1" x14ac:dyDescent="0.2">
      <c r="B134" s="26" t="s">
        <v>169</v>
      </c>
      <c r="C134" s="26"/>
      <c r="D134" s="26"/>
      <c r="E134" s="26"/>
      <c r="F134" s="26"/>
      <c r="G134" s="26"/>
      <c r="H134" s="26"/>
      <c r="I134" s="26"/>
      <c r="J134" s="26"/>
    </row>
    <row r="135" spans="2:14" s="1" customFormat="1" ht="28.7" customHeight="1" x14ac:dyDescent="0.2"/>
  </sheetData>
  <mergeCells count="108"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49:K49"/>
    <mergeCell ref="B6:D6"/>
    <mergeCell ref="B8:D8"/>
    <mergeCell ref="B95:E95"/>
    <mergeCell ref="B96:E96"/>
    <mergeCell ref="B98:N98"/>
    <mergeCell ref="E14:G14"/>
    <mergeCell ref="F95:M95"/>
    <mergeCell ref="F96:M96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6:N126"/>
    <mergeCell ref="B128:N128"/>
    <mergeCell ref="B130:N130"/>
    <mergeCell ref="B134:J134"/>
    <mergeCell ref="B24:L24"/>
    <mergeCell ref="B26:L26"/>
    <mergeCell ref="B29:K29"/>
    <mergeCell ref="B34:K34"/>
    <mergeCell ref="B39:K39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L88:M88"/>
    <mergeCell ref="L89:M89"/>
    <mergeCell ref="L90:M90"/>
    <mergeCell ref="L91:M91"/>
    <mergeCell ref="B112:N112"/>
    <mergeCell ref="B114:E114"/>
    <mergeCell ref="B115:E115"/>
    <mergeCell ref="B116:E116"/>
    <mergeCell ref="B117:E117"/>
    <mergeCell ref="B118:E118"/>
    <mergeCell ref="B120:N120"/>
    <mergeCell ref="B122:N122"/>
    <mergeCell ref="B124:N124"/>
    <mergeCell ref="B10:D11"/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2023-10-24T11:39:00Z</dcterms:created>
  <dcterms:modified xsi:type="dcterms:W3CDTF">2023-10-26T13:08:04Z</dcterms:modified>
</cp:coreProperties>
</file>